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anaelle_tramasure_just_fgov_be/Documents/Desktop/Travaux en cours/"/>
    </mc:Choice>
  </mc:AlternateContent>
  <xr:revisionPtr revIDLastSave="6" documentId="8_{27003544-FFBB-4AA4-A130-79A880EAE830}" xr6:coauthVersionLast="47" xr6:coauthVersionMax="47" xr10:uidLastSave="{72C45AF5-187D-4086-B51C-1E49DC34854E}"/>
  <bookViews>
    <workbookView xWindow="-120" yWindow="-120" windowWidth="29040" windowHeight="15840" activeTab="3" xr2:uid="{B867FC89-7380-404B-AE7F-4037EEA2C1DF}"/>
  </bookViews>
  <sheets>
    <sheet name="Rechtsplegingsvergoeding" sheetId="2" r:id="rId1"/>
    <sheet name="Rechtsplegingsvergoeding AR-AH" sheetId="5" r:id="rId2"/>
    <sheet name="Indemnité de procédure" sheetId="1" r:id="rId3"/>
    <sheet name="Indemnité de procédure TT-CT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C53" i="6"/>
  <c r="C52" i="6"/>
  <c r="C50" i="6"/>
  <c r="C49" i="6"/>
  <c r="C48" i="6"/>
  <c r="C46" i="6"/>
  <c r="C45" i="6"/>
  <c r="C44" i="6"/>
  <c r="C42" i="6"/>
  <c r="C41" i="6"/>
  <c r="C40" i="6"/>
  <c r="C37" i="6"/>
  <c r="C36" i="6"/>
  <c r="C35" i="6"/>
  <c r="C33" i="6"/>
  <c r="C32" i="6"/>
  <c r="C31" i="6"/>
  <c r="C29" i="6"/>
  <c r="C28" i="6"/>
  <c r="C27" i="6"/>
  <c r="C25" i="6"/>
  <c r="C24" i="6"/>
  <c r="C23" i="6"/>
  <c r="C20" i="6"/>
  <c r="C19" i="6"/>
  <c r="C18" i="6"/>
  <c r="C16" i="6"/>
  <c r="C15" i="6"/>
  <c r="C14" i="6"/>
  <c r="C12" i="6"/>
  <c r="C11" i="6"/>
  <c r="C10" i="6"/>
  <c r="C8" i="6"/>
  <c r="C7" i="6"/>
  <c r="C6" i="6"/>
  <c r="C54" i="5"/>
  <c r="C53" i="5"/>
  <c r="C52" i="5"/>
  <c r="C50" i="5"/>
  <c r="C49" i="5"/>
  <c r="C48" i="5"/>
  <c r="C46" i="5"/>
  <c r="C45" i="5"/>
  <c r="C44" i="5"/>
  <c r="C42" i="5"/>
  <c r="C41" i="5"/>
  <c r="C40" i="5"/>
  <c r="C37" i="5"/>
  <c r="C36" i="5"/>
  <c r="C35" i="5"/>
  <c r="C33" i="5"/>
  <c r="C32" i="5"/>
  <c r="C31" i="5"/>
  <c r="C29" i="5"/>
  <c r="C28" i="5"/>
  <c r="C27" i="5"/>
  <c r="C25" i="5"/>
  <c r="C24" i="5"/>
  <c r="C23" i="5"/>
  <c r="C7" i="5"/>
  <c r="C16" i="5"/>
  <c r="C12" i="5"/>
  <c r="C20" i="5"/>
  <c r="C19" i="5"/>
  <c r="C18" i="5"/>
  <c r="C15" i="5"/>
  <c r="C14" i="5"/>
  <c r="C11" i="5"/>
  <c r="C10" i="5"/>
  <c r="C8" i="5"/>
  <c r="C6" i="5"/>
  <c r="C60" i="1"/>
  <c r="C59" i="1"/>
  <c r="C58" i="1"/>
  <c r="C55" i="1"/>
  <c r="C54" i="1"/>
  <c r="C53" i="1"/>
  <c r="C51" i="1"/>
  <c r="C50" i="1"/>
  <c r="C49" i="1"/>
  <c r="C47" i="1"/>
  <c r="C46" i="1"/>
  <c r="C45" i="1"/>
  <c r="C43" i="1"/>
  <c r="C42" i="1"/>
  <c r="C41" i="1"/>
  <c r="C39" i="1"/>
  <c r="C38" i="1"/>
  <c r="C37" i="1"/>
  <c r="C35" i="1"/>
  <c r="C34" i="1"/>
  <c r="C33" i="1"/>
  <c r="C31" i="1"/>
  <c r="C30" i="1"/>
  <c r="C29" i="1"/>
  <c r="C27" i="1"/>
  <c r="C26" i="1"/>
  <c r="C25" i="1"/>
  <c r="C23" i="1"/>
  <c r="C22" i="1"/>
  <c r="C21" i="1"/>
  <c r="C19" i="1"/>
  <c r="C18" i="1"/>
  <c r="C17" i="1"/>
  <c r="C15" i="1"/>
  <c r="C14" i="1"/>
  <c r="C13" i="1"/>
  <c r="C11" i="1"/>
  <c r="C10" i="1"/>
  <c r="C9" i="1"/>
  <c r="C7" i="1"/>
  <c r="C6" i="1"/>
  <c r="C5" i="1"/>
  <c r="C60" i="2"/>
  <c r="C59" i="2"/>
  <c r="C58" i="2"/>
  <c r="C55" i="2"/>
  <c r="C54" i="2"/>
  <c r="C53" i="2"/>
  <c r="C51" i="2"/>
  <c r="C50" i="2"/>
  <c r="C49" i="2"/>
  <c r="C47" i="2"/>
  <c r="C46" i="2"/>
  <c r="C45" i="2"/>
  <c r="C43" i="2"/>
  <c r="C42" i="2"/>
  <c r="C41" i="2"/>
  <c r="C39" i="2"/>
  <c r="C38" i="2"/>
  <c r="C37" i="2"/>
  <c r="C35" i="2"/>
  <c r="C3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C11" i="2"/>
  <c r="C10" i="2"/>
  <c r="C9" i="2"/>
  <c r="C7" i="2"/>
  <c r="C6" i="2"/>
  <c r="C5" i="2"/>
</calcChain>
</file>

<file path=xl/sharedStrings.xml><?xml version="1.0" encoding="utf-8"?>
<sst xmlns="http://schemas.openxmlformats.org/spreadsheetml/2006/main" count="230" uniqueCount="55">
  <si>
    <t>01.01.2008</t>
  </si>
  <si>
    <t>01.03.2025</t>
  </si>
  <si>
    <t>MINIMUM</t>
  </si>
  <si>
    <t>BASIS</t>
  </si>
  <si>
    <t>MAXIMUM</t>
  </si>
  <si>
    <t>Niet in geld waardeerbare vorderingen</t>
  </si>
  <si>
    <t>Tot 250,00 €</t>
  </si>
  <si>
    <t>Van 250,01 € tot 750,00 €</t>
  </si>
  <si>
    <t>Van 750,01 € tot 2.500,00 €</t>
  </si>
  <si>
    <t>Van 2.500,01 € tot 5.000,00 €</t>
  </si>
  <si>
    <t>Van 5.000,01 € tot 10.000,00 €</t>
  </si>
  <si>
    <t>Van 10.000,01 € tot 20.000,00 €</t>
  </si>
  <si>
    <t>Van 20.000,01 € tot 40.000,00 €</t>
  </si>
  <si>
    <t>Van 40.000,01 € tot 60.000,00 €</t>
  </si>
  <si>
    <t>Van 60.000,01 € tot 100.000,00 €</t>
  </si>
  <si>
    <t>Van 100.000,01 € tot 250.000,00 €</t>
  </si>
  <si>
    <t>Van 250.000,01 € tot 500.000,00 €</t>
  </si>
  <si>
    <t>Van 500.000,01 € tot 1.000.000,00 €</t>
  </si>
  <si>
    <t>Boven 1.000.000,01 €</t>
  </si>
  <si>
    <t>Datum</t>
  </si>
  <si>
    <t>Index (basis 2004)</t>
  </si>
  <si>
    <t>Date</t>
  </si>
  <si>
    <t>BASE</t>
  </si>
  <si>
    <t>À partir de 250,01 € jusqu'à 750,00 €</t>
  </si>
  <si>
    <t>À partir de 750,01 € jusqu'à 2.500,00 €</t>
  </si>
  <si>
    <t>À partir de 2.500,01 € jusqu'à 5.000,00 €</t>
  </si>
  <si>
    <t>À partir de 5.000,01 € jusqu'à 10.000,00 €</t>
  </si>
  <si>
    <t>À partir de 10.000,01 € jusqu'à 20.000,00 €</t>
  </si>
  <si>
    <t>À partir de 20.000,01 € jusqu'à 40.000,00 €</t>
  </si>
  <si>
    <t>À partir de 40.000,01 € jusqu'à 60.000,00 €</t>
  </si>
  <si>
    <t>À partir de 60.000,01 € jusqu'à 100.000,00 €</t>
  </si>
  <si>
    <t>À partir de 100.000,01 € jusqu'à 250.000,00 €</t>
  </si>
  <si>
    <t>À partir de 250.000,01 € jusqu'à 500.000,00 €</t>
  </si>
  <si>
    <t>À partir de 500.000,01 € jusqu'à 1.000.000,00 €</t>
  </si>
  <si>
    <t>Jusqu'à 250,00 €</t>
  </si>
  <si>
    <t>Affaires non évaluables en argent</t>
  </si>
  <si>
    <t>Au-delà de 1.000.000,01 €</t>
  </si>
  <si>
    <t>Indice (base 2004)</t>
  </si>
  <si>
    <t>Tot 249,99 €</t>
  </si>
  <si>
    <t>Van 250,00 € tot 619,99 €</t>
  </si>
  <si>
    <t>Meer dans 2.500,00 €</t>
  </si>
  <si>
    <t>Van 620,00 € tot 2.500,00 € en voor de vorderingen die betrekking hebben op niet in geld waardeerbare eisen</t>
  </si>
  <si>
    <t>Voorzitter van de arbeidsrechtbank</t>
  </si>
  <si>
    <t>Arbeidsrechtbank</t>
  </si>
  <si>
    <t>Arbeidshof</t>
  </si>
  <si>
    <t>Président du Tribunal du travail</t>
  </si>
  <si>
    <t>jusqu'à 249,99 €</t>
  </si>
  <si>
    <t>À partir de 250,00 € jusqu'à 619,99 €</t>
  </si>
  <si>
    <t>Jusqu'à 249,99 €</t>
  </si>
  <si>
    <t>Plus des 2.500,00 €</t>
  </si>
  <si>
    <t>Plus de 2.500,00 €</t>
  </si>
  <si>
    <t>Meer dan 2.500,00 €</t>
  </si>
  <si>
    <t>Tribunal du travail</t>
  </si>
  <si>
    <t>Cour du travail</t>
  </si>
  <si>
    <t>À partir de 620,00 € jusqu'à 2.500,00 € et actions portant sur des demandes non évaluables en argent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</si>
</sst>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16"/>
      <color theme="1"/>
      <name val="Aptos Narrow"/>
      <family val="2"/>
      <scheme val="minor"/>
    </font>
    <font>
      <b/>
      <i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E6A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3" xfId="0" applyFont="1" applyFill="1" applyBorder="1" applyAlignment="1">
      <alignment horizontal="right" vertical="center"/>
    </xf>
    <xf numFmtId="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8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 applyBorder="1"/>
    <xf numFmtId="0" fontId="1" fillId="2" borderId="7" xfId="0" applyFont="1" applyFill="1" applyBorder="1" applyAlignment="1">
      <alignment vertical="center"/>
    </xf>
    <xf numFmtId="8" fontId="2" fillId="2" borderId="9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8" fontId="2" fillId="2" borderId="1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5" xfId="0" applyFont="1" applyFill="1" applyBorder="1"/>
    <xf numFmtId="0" fontId="1" fillId="2" borderId="4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20" xfId="0" applyFont="1" applyFill="1" applyBorder="1"/>
    <xf numFmtId="0" fontId="5" fillId="2" borderId="17" xfId="0" applyFont="1" applyFill="1" applyBorder="1" applyAlignment="1">
      <alignment vertical="center"/>
    </xf>
    <xf numFmtId="14" fontId="5" fillId="2" borderId="18" xfId="0" applyNumberFormat="1" applyFont="1" applyFill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 applyBorder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0" fontId="4" fillId="2" borderId="23" xfId="0" applyFont="1" applyFill="1" applyBorder="1"/>
    <xf numFmtId="0" fontId="3" fillId="2" borderId="13" xfId="0" applyFont="1" applyFill="1" applyBorder="1" applyAlignment="1">
      <alignment horizontal="right" vertical="center"/>
    </xf>
    <xf numFmtId="8" fontId="3" fillId="2" borderId="22" xfId="0" applyNumberFormat="1" applyFont="1" applyFill="1" applyBorder="1" applyAlignment="1">
      <alignment horizontal="right" vertical="center"/>
    </xf>
    <xf numFmtId="8" fontId="3" fillId="2" borderId="6" xfId="0" applyNumberFormat="1" applyFont="1" applyFill="1" applyBorder="1" applyAlignment="1">
      <alignment horizontal="right" vertical="center"/>
    </xf>
    <xf numFmtId="8" fontId="3" fillId="2" borderId="10" xfId="0" applyNumberFormat="1" applyFont="1" applyFill="1" applyBorder="1" applyAlignment="1">
      <alignment horizontal="right" vertical="center"/>
    </xf>
    <xf numFmtId="8" fontId="3" fillId="2" borderId="13" xfId="0" applyNumberFormat="1" applyFont="1" applyFill="1" applyBorder="1" applyAlignment="1">
      <alignment horizontal="right" vertical="center"/>
    </xf>
    <xf numFmtId="8" fontId="3" fillId="2" borderId="14" xfId="0" applyNumberFormat="1" applyFont="1" applyFill="1" applyBorder="1" applyAlignment="1">
      <alignment horizontal="right" vertical="center"/>
    </xf>
    <xf numFmtId="8" fontId="3" fillId="2" borderId="21" xfId="0" applyNumberFormat="1" applyFont="1" applyFill="1" applyBorder="1" applyAlignment="1">
      <alignment horizontal="right" vertical="center"/>
    </xf>
    <xf numFmtId="8" fontId="3" fillId="2" borderId="16" xfId="0" applyNumberFormat="1" applyFont="1" applyFill="1" applyBorder="1" applyAlignment="1">
      <alignment horizontal="right" vertical="center"/>
    </xf>
    <xf numFmtId="8" fontId="3" fillId="2" borderId="4" xfId="0" applyNumberFormat="1" applyFont="1" applyFill="1" applyBorder="1" applyAlignment="1">
      <alignment horizontal="right" vertical="center"/>
    </xf>
    <xf numFmtId="8" fontId="2" fillId="2" borderId="2" xfId="0" applyNumberFormat="1" applyFont="1" applyFill="1" applyBorder="1" applyAlignment="1">
      <alignment horizontal="right" vertical="center"/>
    </xf>
    <xf numFmtId="8" fontId="2" fillId="2" borderId="11" xfId="0" applyNumberFormat="1" applyFont="1" applyFill="1" applyBorder="1" applyAlignment="1">
      <alignment horizontal="right" vertical="center"/>
    </xf>
    <xf numFmtId="8" fontId="2" fillId="3" borderId="9" xfId="0" applyNumberFormat="1" applyFont="1" applyFill="1" applyBorder="1" applyAlignment="1">
      <alignment horizontal="right" vertical="center"/>
    </xf>
    <xf numFmtId="8" fontId="2" fillId="3" borderId="1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 wrapText="1"/>
    </xf>
    <xf numFmtId="0" fontId="7" fillId="2" borderId="24" xfId="0" applyFont="1" applyFill="1" applyBorder="1"/>
    <xf numFmtId="8" fontId="2" fillId="2" borderId="2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E6A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7F37-9BA5-40C5-8487-F88D351F9AA3}">
  <dimension ref="A1:C60"/>
  <sheetViews>
    <sheetView workbookViewId="0">
      <selection activeCell="B1" sqref="B1:B1048576"/>
    </sheetView>
  </sheetViews>
  <sheetFormatPr baseColWidth="10" defaultRowHeight="15" x14ac:dyDescent="0.25"/>
  <cols>
    <col min="1" max="1" width="40.140625" style="5" customWidth="1"/>
    <col min="2" max="2" width="20.7109375" style="5" hidden="1" customWidth="1"/>
    <col min="3" max="12" width="20.7109375" style="5" customWidth="1"/>
    <col min="13" max="16384" width="11.42578125" style="5"/>
  </cols>
  <sheetData>
    <row r="1" spans="1:3" s="20" customFormat="1" ht="21.75" thickBot="1" x14ac:dyDescent="0.4">
      <c r="A1" s="17" t="s">
        <v>19</v>
      </c>
      <c r="B1" s="18" t="s">
        <v>0</v>
      </c>
      <c r="C1" s="19" t="s">
        <v>1</v>
      </c>
    </row>
    <row r="2" spans="1:3" ht="17.25" thickTop="1" thickBot="1" x14ac:dyDescent="0.3">
      <c r="A2" s="22" t="s">
        <v>20</v>
      </c>
      <c r="B2" s="26">
        <v>105.78</v>
      </c>
      <c r="C2" s="23">
        <v>166.05</v>
      </c>
    </row>
    <row r="3" spans="1:3" s="21" customFormat="1" ht="15.75" thickBot="1" x14ac:dyDescent="0.3">
      <c r="A3" s="6"/>
      <c r="B3" s="6"/>
      <c r="C3" s="6"/>
    </row>
    <row r="4" spans="1:3" ht="16.5" thickBot="1" x14ac:dyDescent="0.3">
      <c r="A4" s="7" t="s">
        <v>6</v>
      </c>
      <c r="B4" s="12"/>
      <c r="C4" s="6"/>
    </row>
    <row r="5" spans="1:3" ht="16.5" thickBot="1" x14ac:dyDescent="0.3">
      <c r="A5" s="1" t="s">
        <v>2</v>
      </c>
      <c r="B5" s="27">
        <v>75</v>
      </c>
      <c r="C5" s="8">
        <f>B5*C2/B2</f>
        <v>117.73255813953489</v>
      </c>
    </row>
    <row r="6" spans="1:3" ht="16.5" thickBot="1" x14ac:dyDescent="0.3">
      <c r="A6" s="39" t="s">
        <v>3</v>
      </c>
      <c r="B6" s="28">
        <v>150</v>
      </c>
      <c r="C6" s="37">
        <f>B6*C2/B2</f>
        <v>235.46511627906978</v>
      </c>
    </row>
    <row r="7" spans="1:3" ht="16.5" thickBot="1" x14ac:dyDescent="0.3">
      <c r="A7" s="9" t="s">
        <v>4</v>
      </c>
      <c r="B7" s="29">
        <v>300</v>
      </c>
      <c r="C7" s="10">
        <f>B7*C2/B2</f>
        <v>470.93023255813955</v>
      </c>
    </row>
    <row r="8" spans="1:3" ht="16.5" thickBot="1" x14ac:dyDescent="0.3">
      <c r="A8" s="11" t="s">
        <v>7</v>
      </c>
      <c r="B8" s="25"/>
      <c r="C8" s="8"/>
    </row>
    <row r="9" spans="1:3" ht="16.5" thickBot="1" x14ac:dyDescent="0.3">
      <c r="A9" s="1" t="s">
        <v>2</v>
      </c>
      <c r="B9" s="28">
        <v>125</v>
      </c>
      <c r="C9" s="8">
        <f>B9*C2/B2</f>
        <v>196.22093023255815</v>
      </c>
    </row>
    <row r="10" spans="1:3" ht="16.5" thickBot="1" x14ac:dyDescent="0.3">
      <c r="A10" s="39" t="s">
        <v>3</v>
      </c>
      <c r="B10" s="28">
        <v>200</v>
      </c>
      <c r="C10" s="38">
        <f>B10*C2/B2</f>
        <v>313.95348837209303</v>
      </c>
    </row>
    <row r="11" spans="1:3" ht="16.5" thickBot="1" x14ac:dyDescent="0.3">
      <c r="A11" s="9" t="s">
        <v>4</v>
      </c>
      <c r="B11" s="30">
        <v>500</v>
      </c>
      <c r="C11" s="8">
        <f>B11*C2/B2</f>
        <v>784.88372093023258</v>
      </c>
    </row>
    <row r="12" spans="1:3" ht="16.5" thickBot="1" x14ac:dyDescent="0.3">
      <c r="A12" s="11" t="s">
        <v>8</v>
      </c>
      <c r="B12" s="12"/>
      <c r="C12" s="8"/>
    </row>
    <row r="13" spans="1:3" ht="16.5" thickBot="1" x14ac:dyDescent="0.3">
      <c r="A13" s="1" t="s">
        <v>2</v>
      </c>
      <c r="B13" s="27">
        <v>200</v>
      </c>
      <c r="C13" s="10">
        <f>B13*C2/B2</f>
        <v>313.95348837209303</v>
      </c>
    </row>
    <row r="14" spans="1:3" ht="16.5" thickBot="1" x14ac:dyDescent="0.3">
      <c r="A14" s="39" t="s">
        <v>3</v>
      </c>
      <c r="B14" s="28">
        <v>400</v>
      </c>
      <c r="C14" s="37">
        <f>B14*C2/B2</f>
        <v>627.90697674418607</v>
      </c>
    </row>
    <row r="15" spans="1:3" ht="16.5" thickBot="1" x14ac:dyDescent="0.3">
      <c r="A15" s="1" t="s">
        <v>4</v>
      </c>
      <c r="B15" s="28">
        <v>1000</v>
      </c>
      <c r="C15" s="8">
        <f>B15*C2/B2</f>
        <v>1569.7674418604652</v>
      </c>
    </row>
    <row r="16" spans="1:3" ht="16.5" thickBot="1" x14ac:dyDescent="0.3">
      <c r="A16" s="7" t="s">
        <v>9</v>
      </c>
      <c r="B16" s="13"/>
      <c r="C16" s="10"/>
    </row>
    <row r="17" spans="1:3" ht="16.5" thickBot="1" x14ac:dyDescent="0.3">
      <c r="A17" s="1" t="s">
        <v>2</v>
      </c>
      <c r="B17" s="27">
        <v>375</v>
      </c>
      <c r="C17" s="8">
        <f>B17*C2/B2</f>
        <v>588.6627906976745</v>
      </c>
    </row>
    <row r="18" spans="1:3" ht="16.5" thickBot="1" x14ac:dyDescent="0.3">
      <c r="A18" s="39" t="s">
        <v>3</v>
      </c>
      <c r="B18" s="28">
        <v>650</v>
      </c>
      <c r="C18" s="37">
        <f>B18*C2/B2</f>
        <v>1020.3488372093025</v>
      </c>
    </row>
    <row r="19" spans="1:3" ht="16.5" thickBot="1" x14ac:dyDescent="0.3">
      <c r="A19" s="9" t="s">
        <v>4</v>
      </c>
      <c r="B19" s="30">
        <v>1500</v>
      </c>
      <c r="C19" s="8">
        <f>B19*C2/B2</f>
        <v>2354.651162790698</v>
      </c>
    </row>
    <row r="20" spans="1:3" ht="16.5" thickBot="1" x14ac:dyDescent="0.3">
      <c r="A20" s="11" t="s">
        <v>10</v>
      </c>
      <c r="B20" s="12"/>
      <c r="C20" s="8"/>
    </row>
    <row r="21" spans="1:3" ht="16.5" thickBot="1" x14ac:dyDescent="0.3">
      <c r="A21" s="1" t="s">
        <v>2</v>
      </c>
      <c r="B21" s="27">
        <v>500</v>
      </c>
      <c r="C21" s="8">
        <f>B21*C2/B2</f>
        <v>784.88372093023258</v>
      </c>
    </row>
    <row r="22" spans="1:3" ht="16.5" thickBot="1" x14ac:dyDescent="0.3">
      <c r="A22" s="39" t="s">
        <v>3</v>
      </c>
      <c r="B22" s="28">
        <v>900</v>
      </c>
      <c r="C22" s="37">
        <f>B22*C2/B2</f>
        <v>1412.7906976744187</v>
      </c>
    </row>
    <row r="23" spans="1:3" ht="16.5" thickBot="1" x14ac:dyDescent="0.3">
      <c r="A23" s="9" t="s">
        <v>4</v>
      </c>
      <c r="B23" s="30">
        <v>2000</v>
      </c>
      <c r="C23" s="8">
        <f>B23*C2/B2</f>
        <v>3139.5348837209303</v>
      </c>
    </row>
    <row r="24" spans="1:3" ht="16.5" thickBot="1" x14ac:dyDescent="0.3">
      <c r="A24" s="11" t="s">
        <v>11</v>
      </c>
      <c r="B24" s="12"/>
      <c r="C24" s="8"/>
    </row>
    <row r="25" spans="1:3" ht="16.5" thickBot="1" x14ac:dyDescent="0.3">
      <c r="A25" s="1" t="s">
        <v>2</v>
      </c>
      <c r="B25" s="27">
        <v>625</v>
      </c>
      <c r="C25" s="8">
        <f>B25*C2/B2</f>
        <v>981.10465116279067</v>
      </c>
    </row>
    <row r="26" spans="1:3" ht="16.5" thickBot="1" x14ac:dyDescent="0.3">
      <c r="A26" s="39" t="s">
        <v>3</v>
      </c>
      <c r="B26" s="28">
        <v>1100</v>
      </c>
      <c r="C26" s="37">
        <f>B26*C2/B2</f>
        <v>1726.7441860465117</v>
      </c>
    </row>
    <row r="27" spans="1:3" ht="16.5" thickBot="1" x14ac:dyDescent="0.3">
      <c r="A27" s="9" t="s">
        <v>4</v>
      </c>
      <c r="B27" s="30">
        <v>2500</v>
      </c>
      <c r="C27" s="8">
        <f>B27*C2/B2</f>
        <v>3924.4186046511627</v>
      </c>
    </row>
    <row r="28" spans="1:3" ht="16.5" thickBot="1" x14ac:dyDescent="0.3">
      <c r="A28" s="11" t="s">
        <v>12</v>
      </c>
      <c r="B28" s="12"/>
      <c r="C28" s="8"/>
    </row>
    <row r="29" spans="1:3" ht="16.5" thickBot="1" x14ac:dyDescent="0.3">
      <c r="A29" s="1" t="s">
        <v>2</v>
      </c>
      <c r="B29" s="27">
        <v>1000</v>
      </c>
      <c r="C29" s="8">
        <f>B29*C2/B2</f>
        <v>1569.7674418604652</v>
      </c>
    </row>
    <row r="30" spans="1:3" ht="16.5" thickBot="1" x14ac:dyDescent="0.3">
      <c r="A30" s="39" t="s">
        <v>3</v>
      </c>
      <c r="B30" s="28">
        <v>2000</v>
      </c>
      <c r="C30" s="37">
        <f>B30*C2/B2</f>
        <v>3139.5348837209303</v>
      </c>
    </row>
    <row r="31" spans="1:3" ht="16.5" thickBot="1" x14ac:dyDescent="0.3">
      <c r="A31" s="9" t="s">
        <v>4</v>
      </c>
      <c r="B31" s="30">
        <v>4000</v>
      </c>
      <c r="C31" s="8">
        <f>B31*C2/B2</f>
        <v>6279.0697674418607</v>
      </c>
    </row>
    <row r="32" spans="1:3" ht="16.5" thickBot="1" x14ac:dyDescent="0.3">
      <c r="A32" s="11" t="s">
        <v>13</v>
      </c>
      <c r="B32" s="12"/>
      <c r="C32" s="8"/>
    </row>
    <row r="33" spans="1:3" ht="16.5" thickBot="1" x14ac:dyDescent="0.3">
      <c r="A33" s="1" t="s">
        <v>2</v>
      </c>
      <c r="B33" s="27">
        <v>1000</v>
      </c>
      <c r="C33" s="8">
        <f>B33*C2/B2</f>
        <v>1569.7674418604652</v>
      </c>
    </row>
    <row r="34" spans="1:3" ht="16.5" thickBot="1" x14ac:dyDescent="0.3">
      <c r="A34" s="39" t="s">
        <v>3</v>
      </c>
      <c r="B34" s="28">
        <v>2500</v>
      </c>
      <c r="C34" s="37">
        <f>B34*C2/B2</f>
        <v>3924.4186046511627</v>
      </c>
    </row>
    <row r="35" spans="1:3" ht="16.5" thickBot="1" x14ac:dyDescent="0.3">
      <c r="A35" s="1" t="s">
        <v>4</v>
      </c>
      <c r="B35" s="28">
        <v>5000</v>
      </c>
      <c r="C35" s="8">
        <f>B35*C2/B2</f>
        <v>7848.8372093023254</v>
      </c>
    </row>
    <row r="36" spans="1:3" ht="16.5" thickBot="1" x14ac:dyDescent="0.3">
      <c r="A36" s="7" t="s">
        <v>14</v>
      </c>
      <c r="B36" s="13"/>
      <c r="C36" s="8"/>
    </row>
    <row r="37" spans="1:3" ht="16.5" thickBot="1" x14ac:dyDescent="0.3">
      <c r="A37" s="1" t="s">
        <v>2</v>
      </c>
      <c r="B37" s="27">
        <v>1000</v>
      </c>
      <c r="C37" s="8">
        <f>B37*C2/B2</f>
        <v>1569.7674418604652</v>
      </c>
    </row>
    <row r="38" spans="1:3" ht="16.5" thickBot="1" x14ac:dyDescent="0.3">
      <c r="A38" s="39" t="s">
        <v>3</v>
      </c>
      <c r="B38" s="28">
        <v>3000</v>
      </c>
      <c r="C38" s="37">
        <f>B38*C2/B2</f>
        <v>4709.302325581396</v>
      </c>
    </row>
    <row r="39" spans="1:3" ht="16.5" thickBot="1" x14ac:dyDescent="0.3">
      <c r="A39" s="9" t="s">
        <v>4</v>
      </c>
      <c r="B39" s="30">
        <v>6000</v>
      </c>
      <c r="C39" s="8">
        <f>B39*C2/B2</f>
        <v>9418.6046511627919</v>
      </c>
    </row>
    <row r="40" spans="1:3" ht="16.5" thickBot="1" x14ac:dyDescent="0.3">
      <c r="A40" s="11" t="s">
        <v>15</v>
      </c>
      <c r="B40" s="12"/>
      <c r="C40" s="8"/>
    </row>
    <row r="41" spans="1:3" ht="16.5" thickBot="1" x14ac:dyDescent="0.3">
      <c r="A41" s="1" t="s">
        <v>2</v>
      </c>
      <c r="B41" s="27">
        <v>1000</v>
      </c>
      <c r="C41" s="8">
        <f>B41*C2/B2</f>
        <v>1569.7674418604652</v>
      </c>
    </row>
    <row r="42" spans="1:3" ht="16.5" thickBot="1" x14ac:dyDescent="0.3">
      <c r="A42" s="39" t="s">
        <v>3</v>
      </c>
      <c r="B42" s="28">
        <v>5000</v>
      </c>
      <c r="C42" s="37">
        <f>B42*C2/B2</f>
        <v>7848.8372093023254</v>
      </c>
    </row>
    <row r="43" spans="1:3" ht="16.5" thickBot="1" x14ac:dyDescent="0.3">
      <c r="A43" s="9" t="s">
        <v>4</v>
      </c>
      <c r="B43" s="31">
        <v>10000</v>
      </c>
      <c r="C43" s="8">
        <f>B43*C2/B2</f>
        <v>15697.674418604651</v>
      </c>
    </row>
    <row r="44" spans="1:3" ht="16.5" thickBot="1" x14ac:dyDescent="0.3">
      <c r="A44" s="14" t="s">
        <v>16</v>
      </c>
      <c r="B44" s="15"/>
      <c r="C44" s="8"/>
    </row>
    <row r="45" spans="1:3" ht="16.5" thickBot="1" x14ac:dyDescent="0.3">
      <c r="A45" s="1" t="s">
        <v>2</v>
      </c>
      <c r="B45" s="28">
        <v>1000</v>
      </c>
      <c r="C45" s="8">
        <f>B45*C2/B2</f>
        <v>1569.7674418604652</v>
      </c>
    </row>
    <row r="46" spans="1:3" ht="16.5" thickBot="1" x14ac:dyDescent="0.3">
      <c r="A46" s="39" t="s">
        <v>3</v>
      </c>
      <c r="B46" s="28">
        <v>7000</v>
      </c>
      <c r="C46" s="37">
        <f>B46*C2/B2</f>
        <v>10988.372093023256</v>
      </c>
    </row>
    <row r="47" spans="1:3" ht="16.5" thickBot="1" x14ac:dyDescent="0.3">
      <c r="A47" s="9" t="s">
        <v>4</v>
      </c>
      <c r="B47" s="28">
        <v>14000</v>
      </c>
      <c r="C47" s="8">
        <f>B47*C2/B2</f>
        <v>21976.744186046511</v>
      </c>
    </row>
    <row r="48" spans="1:3" ht="16.5" thickBot="1" x14ac:dyDescent="0.3">
      <c r="A48" s="11" t="s">
        <v>17</v>
      </c>
      <c r="B48" s="13"/>
      <c r="C48" s="8"/>
    </row>
    <row r="49" spans="1:3" ht="16.5" thickBot="1" x14ac:dyDescent="0.3">
      <c r="A49" s="1" t="s">
        <v>2</v>
      </c>
      <c r="B49" s="27">
        <v>1000</v>
      </c>
      <c r="C49" s="8">
        <f>B49*C2/B2</f>
        <v>1569.7674418604652</v>
      </c>
    </row>
    <row r="50" spans="1:3" ht="16.5" thickBot="1" x14ac:dyDescent="0.3">
      <c r="A50" s="39" t="s">
        <v>3</v>
      </c>
      <c r="B50" s="28">
        <v>10000</v>
      </c>
      <c r="C50" s="37">
        <f>B50*C2/B2</f>
        <v>15697.674418604651</v>
      </c>
    </row>
    <row r="51" spans="1:3" ht="16.5" thickBot="1" x14ac:dyDescent="0.3">
      <c r="A51" s="1" t="s">
        <v>4</v>
      </c>
      <c r="B51" s="28">
        <v>20000</v>
      </c>
      <c r="C51" s="8">
        <f>B51*C2/B2</f>
        <v>31395.348837209302</v>
      </c>
    </row>
    <row r="52" spans="1:3" ht="16.5" thickBot="1" x14ac:dyDescent="0.3">
      <c r="A52" s="7" t="s">
        <v>18</v>
      </c>
      <c r="B52" s="13"/>
      <c r="C52" s="8"/>
    </row>
    <row r="53" spans="1:3" ht="16.5" thickBot="1" x14ac:dyDescent="0.3">
      <c r="A53" s="1" t="s">
        <v>2</v>
      </c>
      <c r="B53" s="27">
        <v>1000</v>
      </c>
      <c r="C53" s="8">
        <f>B53*C2/B2</f>
        <v>1569.7674418604652</v>
      </c>
    </row>
    <row r="54" spans="1:3" ht="16.5" thickBot="1" x14ac:dyDescent="0.3">
      <c r="A54" s="39" t="s">
        <v>3</v>
      </c>
      <c r="B54" s="28">
        <v>15000</v>
      </c>
      <c r="C54" s="37">
        <f>B54*C2/B2</f>
        <v>23546.511627906977</v>
      </c>
    </row>
    <row r="55" spans="1:3" ht="16.5" thickBot="1" x14ac:dyDescent="0.3">
      <c r="A55" s="9" t="s">
        <v>4</v>
      </c>
      <c r="B55" s="30">
        <v>30000</v>
      </c>
      <c r="C55" s="36">
        <f>B55*C2/B2</f>
        <v>47093.023255813954</v>
      </c>
    </row>
    <row r="56" spans="1:3" ht="16.5" thickBot="1" x14ac:dyDescent="0.3">
      <c r="A56" s="3"/>
      <c r="B56" s="4"/>
      <c r="C56" s="2"/>
    </row>
    <row r="57" spans="1:3" ht="16.5" thickBot="1" x14ac:dyDescent="0.3">
      <c r="A57" s="24" t="s">
        <v>5</v>
      </c>
      <c r="B57" s="16"/>
      <c r="C57" s="35"/>
    </row>
    <row r="58" spans="1:3" ht="16.5" thickBot="1" x14ac:dyDescent="0.3">
      <c r="A58" s="1" t="s">
        <v>2</v>
      </c>
      <c r="B58" s="32">
        <v>75</v>
      </c>
      <c r="C58" s="8">
        <f>B58*C2/B2</f>
        <v>117.73255813953489</v>
      </c>
    </row>
    <row r="59" spans="1:3" ht="16.5" thickBot="1" x14ac:dyDescent="0.3">
      <c r="A59" s="39" t="s">
        <v>3</v>
      </c>
      <c r="B59" s="33">
        <v>1200</v>
      </c>
      <c r="C59" s="37">
        <f>B59*C2/B2</f>
        <v>1883.7209302325582</v>
      </c>
    </row>
    <row r="60" spans="1:3" ht="16.5" thickBot="1" x14ac:dyDescent="0.3">
      <c r="A60" s="9" t="s">
        <v>4</v>
      </c>
      <c r="B60" s="34">
        <v>10000</v>
      </c>
      <c r="C60" s="36">
        <f>B60*C2/B2</f>
        <v>15697.674418604651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7936-7D9A-4C45-8A4E-8F1A85BFCDF0}">
  <dimension ref="A1:C54"/>
  <sheetViews>
    <sheetView workbookViewId="0">
      <selection activeCell="B1" sqref="B1:B1048576"/>
    </sheetView>
  </sheetViews>
  <sheetFormatPr baseColWidth="10" defaultRowHeight="15" x14ac:dyDescent="0.25"/>
  <cols>
    <col min="1" max="1" width="42" customWidth="1"/>
    <col min="2" max="2" width="20.7109375" hidden="1" customWidth="1"/>
    <col min="3" max="20" width="20.7109375" customWidth="1"/>
  </cols>
  <sheetData>
    <row r="1" spans="1:3" ht="21.75" thickBot="1" x14ac:dyDescent="0.3">
      <c r="A1" s="17" t="s">
        <v>19</v>
      </c>
      <c r="B1" s="18" t="s">
        <v>0</v>
      </c>
      <c r="C1" s="19" t="s">
        <v>1</v>
      </c>
    </row>
    <row r="2" spans="1:3" ht="17.25" thickTop="1" thickBot="1" x14ac:dyDescent="0.3">
      <c r="A2" s="22" t="s">
        <v>20</v>
      </c>
      <c r="B2" s="26">
        <v>105.78</v>
      </c>
      <c r="C2" s="23">
        <v>166.05</v>
      </c>
    </row>
    <row r="3" spans="1:3" ht="15.75" thickBot="1" x14ac:dyDescent="0.3"/>
    <row r="4" spans="1:3" ht="19.5" thickBot="1" x14ac:dyDescent="0.35">
      <c r="A4" s="42" t="s">
        <v>42</v>
      </c>
    </row>
    <row r="5" spans="1:3" ht="16.5" thickBot="1" x14ac:dyDescent="0.3">
      <c r="A5" s="7" t="s">
        <v>38</v>
      </c>
    </row>
    <row r="6" spans="1:3" ht="16.5" thickBot="1" x14ac:dyDescent="0.3">
      <c r="A6" s="1" t="s">
        <v>2</v>
      </c>
      <c r="B6" s="27">
        <v>26.46</v>
      </c>
      <c r="C6" s="8">
        <f>B6*C2/B2</f>
        <v>41.536046511627909</v>
      </c>
    </row>
    <row r="7" spans="1:3" ht="16.5" thickBot="1" x14ac:dyDescent="0.3">
      <c r="A7" s="39" t="s">
        <v>3</v>
      </c>
      <c r="B7" s="28">
        <v>36.46</v>
      </c>
      <c r="C7" s="37">
        <f>B7*C2/B2</f>
        <v>57.233720930232565</v>
      </c>
    </row>
    <row r="8" spans="1:3" ht="16.5" thickBot="1" x14ac:dyDescent="0.3">
      <c r="A8" s="9" t="s">
        <v>4</v>
      </c>
      <c r="B8" s="29">
        <v>46.46</v>
      </c>
      <c r="C8" s="43">
        <f>B8*C2/B2</f>
        <v>72.931395348837214</v>
      </c>
    </row>
    <row r="9" spans="1:3" ht="16.5" thickBot="1" x14ac:dyDescent="0.3">
      <c r="A9" s="11" t="s">
        <v>39</v>
      </c>
      <c r="B9" s="25"/>
      <c r="C9" s="8"/>
    </row>
    <row r="10" spans="1:3" ht="16.5" thickBot="1" x14ac:dyDescent="0.3">
      <c r="A10" s="1" t="s">
        <v>2</v>
      </c>
      <c r="B10" s="27">
        <v>26.46</v>
      </c>
      <c r="C10" s="8">
        <f>B10*C2/B2</f>
        <v>41.536046511627909</v>
      </c>
    </row>
    <row r="11" spans="1:3" ht="16.5" thickBot="1" x14ac:dyDescent="0.3">
      <c r="A11" s="39" t="s">
        <v>3</v>
      </c>
      <c r="B11" s="28">
        <v>36.46</v>
      </c>
      <c r="C11" s="38">
        <f>B11*C2/B2</f>
        <v>57.233720930232565</v>
      </c>
    </row>
    <row r="12" spans="1:3" ht="16.5" thickBot="1" x14ac:dyDescent="0.3">
      <c r="A12" s="9" t="s">
        <v>4</v>
      </c>
      <c r="B12" s="29">
        <v>46.46</v>
      </c>
      <c r="C12" s="43">
        <f>B12*C2/B2</f>
        <v>72.931395348837214</v>
      </c>
    </row>
    <row r="13" spans="1:3" ht="48" thickBot="1" x14ac:dyDescent="0.3">
      <c r="A13" s="41" t="s">
        <v>41</v>
      </c>
      <c r="B13" s="12"/>
      <c r="C13" s="8"/>
    </row>
    <row r="14" spans="1:3" ht="16.5" thickBot="1" x14ac:dyDescent="0.3">
      <c r="A14" s="1" t="s">
        <v>2</v>
      </c>
      <c r="B14" s="27">
        <v>26.46</v>
      </c>
      <c r="C14" s="10">
        <f>B14*C2/B2</f>
        <v>41.536046511627909</v>
      </c>
    </row>
    <row r="15" spans="1:3" ht="16.5" thickBot="1" x14ac:dyDescent="0.3">
      <c r="A15" s="39" t="s">
        <v>3</v>
      </c>
      <c r="B15" s="28">
        <v>36.46</v>
      </c>
      <c r="C15" s="37">
        <f>B15*C2/B2</f>
        <v>57.233720930232565</v>
      </c>
    </row>
    <row r="16" spans="1:3" ht="16.5" thickBot="1" x14ac:dyDescent="0.3">
      <c r="A16" s="1" t="s">
        <v>4</v>
      </c>
      <c r="B16" s="29">
        <v>46.46</v>
      </c>
      <c r="C16" s="43">
        <f>B16*C2/B2</f>
        <v>72.931395348837214</v>
      </c>
    </row>
    <row r="17" spans="1:3" ht="16.5" thickBot="1" x14ac:dyDescent="0.3">
      <c r="A17" s="7" t="s">
        <v>51</v>
      </c>
      <c r="B17" s="13"/>
      <c r="C17" s="10"/>
    </row>
    <row r="18" spans="1:3" ht="16.5" thickBot="1" x14ac:dyDescent="0.3">
      <c r="A18" s="1" t="s">
        <v>2</v>
      </c>
      <c r="B18" s="27">
        <v>57.86</v>
      </c>
      <c r="C18" s="8">
        <f>B18*C2/B2</f>
        <v>90.826744186046511</v>
      </c>
    </row>
    <row r="19" spans="1:3" ht="16.5" thickBot="1" x14ac:dyDescent="0.3">
      <c r="A19" s="39" t="s">
        <v>3</v>
      </c>
      <c r="B19" s="28">
        <v>72.86</v>
      </c>
      <c r="C19" s="37">
        <f>B19*C2/B2</f>
        <v>114.37325581395349</v>
      </c>
    </row>
    <row r="20" spans="1:3" ht="16.5" thickBot="1" x14ac:dyDescent="0.3">
      <c r="A20" s="9" t="s">
        <v>4</v>
      </c>
      <c r="B20" s="30">
        <v>87.86</v>
      </c>
      <c r="C20" s="43">
        <f>B20*C2/B2</f>
        <v>137.91976744186047</v>
      </c>
    </row>
    <row r="21" spans="1:3" ht="19.5" thickBot="1" x14ac:dyDescent="0.35">
      <c r="A21" s="42" t="s">
        <v>43</v>
      </c>
    </row>
    <row r="22" spans="1:3" ht="16.5" thickBot="1" x14ac:dyDescent="0.3">
      <c r="A22" s="7" t="s">
        <v>38</v>
      </c>
    </row>
    <row r="23" spans="1:3" ht="16.5" thickBot="1" x14ac:dyDescent="0.3">
      <c r="A23" s="1" t="s">
        <v>2</v>
      </c>
      <c r="B23" s="27">
        <v>26.46</v>
      </c>
      <c r="C23" s="8">
        <f>B23*C2/B2</f>
        <v>41.536046511627909</v>
      </c>
    </row>
    <row r="24" spans="1:3" ht="16.5" thickBot="1" x14ac:dyDescent="0.3">
      <c r="A24" s="39" t="s">
        <v>3</v>
      </c>
      <c r="B24" s="28">
        <v>36.46</v>
      </c>
      <c r="C24" s="37">
        <f>B24*C2/B2</f>
        <v>57.233720930232565</v>
      </c>
    </row>
    <row r="25" spans="1:3" ht="16.5" thickBot="1" x14ac:dyDescent="0.3">
      <c r="A25" s="9" t="s">
        <v>4</v>
      </c>
      <c r="B25" s="29">
        <v>46.46</v>
      </c>
      <c r="C25" s="43">
        <f>B25*C2/B2</f>
        <v>72.931395348837214</v>
      </c>
    </row>
    <row r="26" spans="1:3" ht="16.5" thickBot="1" x14ac:dyDescent="0.3">
      <c r="A26" s="11" t="s">
        <v>39</v>
      </c>
      <c r="B26" s="25"/>
      <c r="C26" s="8"/>
    </row>
    <row r="27" spans="1:3" ht="16.5" thickBot="1" x14ac:dyDescent="0.3">
      <c r="A27" s="1" t="s">
        <v>2</v>
      </c>
      <c r="B27" s="27">
        <v>57.86</v>
      </c>
      <c r="C27" s="8">
        <f>B27*C2/B2</f>
        <v>90.826744186046511</v>
      </c>
    </row>
    <row r="28" spans="1:3" ht="16.5" thickBot="1" x14ac:dyDescent="0.3">
      <c r="A28" s="39" t="s">
        <v>3</v>
      </c>
      <c r="B28" s="28">
        <v>72.86</v>
      </c>
      <c r="C28" s="38">
        <f>B28*C2/B2</f>
        <v>114.37325581395349</v>
      </c>
    </row>
    <row r="29" spans="1:3" ht="16.5" thickBot="1" x14ac:dyDescent="0.3">
      <c r="A29" s="9" t="s">
        <v>4</v>
      </c>
      <c r="B29" s="30">
        <v>87.86</v>
      </c>
      <c r="C29" s="8">
        <f>B29*C2/B2</f>
        <v>137.91976744186047</v>
      </c>
    </row>
    <row r="30" spans="1:3" ht="48" thickBot="1" x14ac:dyDescent="0.3">
      <c r="A30" s="41" t="s">
        <v>41</v>
      </c>
      <c r="B30" s="12"/>
      <c r="C30" s="8"/>
    </row>
    <row r="31" spans="1:3" ht="16.5" thickBot="1" x14ac:dyDescent="0.3">
      <c r="A31" s="1" t="s">
        <v>2</v>
      </c>
      <c r="B31" s="27">
        <v>89.32</v>
      </c>
      <c r="C31" s="10">
        <f>B31*C2/B2</f>
        <v>140.21162790697673</v>
      </c>
    </row>
    <row r="32" spans="1:3" ht="16.5" thickBot="1" x14ac:dyDescent="0.3">
      <c r="A32" s="39" t="s">
        <v>3</v>
      </c>
      <c r="B32" s="28">
        <v>109.32</v>
      </c>
      <c r="C32" s="37">
        <f>B32*C2/B2</f>
        <v>171.60697674418603</v>
      </c>
    </row>
    <row r="33" spans="1:3" ht="16.5" thickBot="1" x14ac:dyDescent="0.3">
      <c r="A33" s="1" t="s">
        <v>4</v>
      </c>
      <c r="B33" s="28">
        <v>129.32</v>
      </c>
      <c r="C33" s="8">
        <f>B33*C2/B2</f>
        <v>203.00232558139535</v>
      </c>
    </row>
    <row r="34" spans="1:3" ht="16.5" thickBot="1" x14ac:dyDescent="0.3">
      <c r="A34" s="7" t="s">
        <v>40</v>
      </c>
      <c r="B34" s="13"/>
      <c r="C34" s="10"/>
    </row>
    <row r="35" spans="1:3" ht="16.5" thickBot="1" x14ac:dyDescent="0.3">
      <c r="A35" s="1" t="s">
        <v>2</v>
      </c>
      <c r="B35" s="27">
        <v>188.64</v>
      </c>
      <c r="C35" s="8">
        <f>B35*C2/B2</f>
        <v>296.12093023255812</v>
      </c>
    </row>
    <row r="36" spans="1:3" ht="16.5" thickBot="1" x14ac:dyDescent="0.3">
      <c r="A36" s="39" t="s">
        <v>3</v>
      </c>
      <c r="B36" s="28">
        <v>218.64</v>
      </c>
      <c r="C36" s="37">
        <f>B36*C2/B2</f>
        <v>343.21395348837206</v>
      </c>
    </row>
    <row r="37" spans="1:3" ht="16.5" thickBot="1" x14ac:dyDescent="0.3">
      <c r="A37" s="9" t="s">
        <v>4</v>
      </c>
      <c r="B37" s="28">
        <v>248.64</v>
      </c>
      <c r="C37" s="43">
        <f>B37*C2/B2</f>
        <v>390.30697674418604</v>
      </c>
    </row>
    <row r="38" spans="1:3" ht="19.5" thickBot="1" x14ac:dyDescent="0.35">
      <c r="A38" s="42" t="s">
        <v>44</v>
      </c>
    </row>
    <row r="39" spans="1:3" ht="16.5" thickBot="1" x14ac:dyDescent="0.3">
      <c r="A39" s="7" t="s">
        <v>38</v>
      </c>
    </row>
    <row r="40" spans="1:3" ht="16.5" thickBot="1" x14ac:dyDescent="0.3">
      <c r="A40" s="1" t="s">
        <v>2</v>
      </c>
      <c r="B40" s="27">
        <v>38.61</v>
      </c>
      <c r="C40" s="8">
        <f>B40*C2/B2</f>
        <v>60.608720930232565</v>
      </c>
    </row>
    <row r="41" spans="1:3" ht="16.5" thickBot="1" x14ac:dyDescent="0.3">
      <c r="A41" s="39" t="s">
        <v>3</v>
      </c>
      <c r="B41" s="28">
        <v>48.61</v>
      </c>
      <c r="C41" s="37">
        <f>B41*C2/B2</f>
        <v>76.306395348837214</v>
      </c>
    </row>
    <row r="42" spans="1:3" ht="16.5" thickBot="1" x14ac:dyDescent="0.3">
      <c r="A42" s="9" t="s">
        <v>4</v>
      </c>
      <c r="B42" s="29">
        <v>58.61</v>
      </c>
      <c r="C42" s="43">
        <f>B42*C2/B2</f>
        <v>92.004069767441862</v>
      </c>
    </row>
    <row r="43" spans="1:3" ht="16.5" thickBot="1" x14ac:dyDescent="0.3">
      <c r="A43" s="11" t="s">
        <v>39</v>
      </c>
      <c r="B43" s="25"/>
      <c r="C43" s="8"/>
    </row>
    <row r="44" spans="1:3" ht="16.5" thickBot="1" x14ac:dyDescent="0.3">
      <c r="A44" s="1" t="s">
        <v>2</v>
      </c>
      <c r="B44" s="28">
        <v>82.17</v>
      </c>
      <c r="C44" s="8">
        <f>B44*C2/B2</f>
        <v>128.98779069767443</v>
      </c>
    </row>
    <row r="45" spans="1:3" ht="16.5" thickBot="1" x14ac:dyDescent="0.3">
      <c r="A45" s="39" t="s">
        <v>3</v>
      </c>
      <c r="B45" s="28">
        <v>97.17</v>
      </c>
      <c r="C45" s="38">
        <f>B45*C2/B2</f>
        <v>152.53430232558139</v>
      </c>
    </row>
    <row r="46" spans="1:3" ht="16.5" thickBot="1" x14ac:dyDescent="0.3">
      <c r="A46" s="9" t="s">
        <v>4</v>
      </c>
      <c r="B46" s="30">
        <v>112.17</v>
      </c>
      <c r="C46" s="8">
        <f>B46*C2/B2</f>
        <v>176.08081395348839</v>
      </c>
    </row>
    <row r="47" spans="1:3" ht="48" thickBot="1" x14ac:dyDescent="0.3">
      <c r="A47" s="41" t="s">
        <v>41</v>
      </c>
      <c r="B47" s="12"/>
      <c r="C47" s="8"/>
    </row>
    <row r="48" spans="1:3" ht="16.5" thickBot="1" x14ac:dyDescent="0.3">
      <c r="A48" s="1" t="s">
        <v>2</v>
      </c>
      <c r="B48" s="27">
        <v>120.78</v>
      </c>
      <c r="C48" s="10">
        <f>B48*C2/B2</f>
        <v>189.59651162790698</v>
      </c>
    </row>
    <row r="49" spans="1:3" ht="16.5" thickBot="1" x14ac:dyDescent="0.3">
      <c r="A49" s="39" t="s">
        <v>3</v>
      </c>
      <c r="B49" s="28">
        <v>145.78</v>
      </c>
      <c r="C49" s="37">
        <f>B49*C2/B2</f>
        <v>228.84069767441861</v>
      </c>
    </row>
    <row r="50" spans="1:3" ht="16.5" thickBot="1" x14ac:dyDescent="0.3">
      <c r="A50" s="1" t="s">
        <v>4</v>
      </c>
      <c r="B50" s="28">
        <v>160.78</v>
      </c>
      <c r="C50" s="8">
        <f>B50*C2/B2</f>
        <v>252.38720930232557</v>
      </c>
    </row>
    <row r="51" spans="1:3" ht="16.5" thickBot="1" x14ac:dyDescent="0.3">
      <c r="A51" s="7" t="s">
        <v>40</v>
      </c>
      <c r="B51" s="13"/>
      <c r="C51" s="10"/>
    </row>
    <row r="52" spans="1:3" ht="16.5" thickBot="1" x14ac:dyDescent="0.3">
      <c r="A52" s="1" t="s">
        <v>2</v>
      </c>
      <c r="B52" s="27">
        <v>251.5</v>
      </c>
      <c r="C52" s="8">
        <f>B52*C2/B2</f>
        <v>394.79651162790702</v>
      </c>
    </row>
    <row r="53" spans="1:3" ht="16.5" thickBot="1" x14ac:dyDescent="0.3">
      <c r="A53" s="39" t="s">
        <v>3</v>
      </c>
      <c r="B53" s="28">
        <v>291.5</v>
      </c>
      <c r="C53" s="37">
        <f>B53*C2/B2</f>
        <v>457.58720930232562</v>
      </c>
    </row>
    <row r="54" spans="1:3" ht="16.5" thickBot="1" x14ac:dyDescent="0.3">
      <c r="A54" s="9" t="s">
        <v>4</v>
      </c>
      <c r="B54" s="30">
        <v>331.5</v>
      </c>
      <c r="C54" s="43">
        <f>B54*C2/B2</f>
        <v>520.37790697674427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A375-9C71-4B4A-8C62-5648713E145E}">
  <dimension ref="A1:C60"/>
  <sheetViews>
    <sheetView workbookViewId="0">
      <selection activeCell="B1" sqref="B1:B1048576"/>
    </sheetView>
  </sheetViews>
  <sheetFormatPr baseColWidth="10" defaultRowHeight="15" x14ac:dyDescent="0.25"/>
  <cols>
    <col min="1" max="1" width="47.140625" style="5" customWidth="1"/>
    <col min="2" max="2" width="20.7109375" style="5" hidden="1" customWidth="1"/>
    <col min="3" max="12" width="20.7109375" style="5" customWidth="1"/>
    <col min="13" max="16384" width="11.42578125" style="5"/>
  </cols>
  <sheetData>
    <row r="1" spans="1:3" s="20" customFormat="1" ht="21.75" thickBot="1" x14ac:dyDescent="0.4">
      <c r="A1" s="17" t="s">
        <v>21</v>
      </c>
      <c r="B1" s="18" t="s">
        <v>0</v>
      </c>
      <c r="C1" s="19" t="s">
        <v>1</v>
      </c>
    </row>
    <row r="2" spans="1:3" ht="17.25" thickTop="1" thickBot="1" x14ac:dyDescent="0.3">
      <c r="A2" s="22" t="s">
        <v>37</v>
      </c>
      <c r="B2" s="26">
        <v>105.78</v>
      </c>
      <c r="C2" s="23">
        <v>166.05</v>
      </c>
    </row>
    <row r="3" spans="1:3" s="21" customFormat="1" ht="15.75" thickBot="1" x14ac:dyDescent="0.3">
      <c r="A3" s="6"/>
      <c r="B3" s="6"/>
      <c r="C3" s="6"/>
    </row>
    <row r="4" spans="1:3" ht="16.5" thickBot="1" x14ac:dyDescent="0.3">
      <c r="A4" s="7" t="s">
        <v>34</v>
      </c>
      <c r="B4" s="12"/>
      <c r="C4" s="6"/>
    </row>
    <row r="5" spans="1:3" ht="16.5" thickBot="1" x14ac:dyDescent="0.3">
      <c r="A5" s="1" t="s">
        <v>2</v>
      </c>
      <c r="B5" s="27">
        <v>75</v>
      </c>
      <c r="C5" s="8">
        <f>B5*C2/B2</f>
        <v>117.73255813953489</v>
      </c>
    </row>
    <row r="6" spans="1:3" ht="16.5" thickBot="1" x14ac:dyDescent="0.3">
      <c r="A6" s="39" t="s">
        <v>22</v>
      </c>
      <c r="B6" s="28">
        <v>150</v>
      </c>
      <c r="C6" s="37">
        <f>B6*C2/B2</f>
        <v>235.46511627906978</v>
      </c>
    </row>
    <row r="7" spans="1:3" ht="16.5" thickBot="1" x14ac:dyDescent="0.3">
      <c r="A7" s="9" t="s">
        <v>4</v>
      </c>
      <c r="B7" s="29">
        <v>300</v>
      </c>
      <c r="C7" s="10">
        <f>B7*C2/B2</f>
        <v>470.93023255813955</v>
      </c>
    </row>
    <row r="8" spans="1:3" ht="16.5" thickBot="1" x14ac:dyDescent="0.3">
      <c r="A8" s="11" t="s">
        <v>23</v>
      </c>
      <c r="B8" s="25"/>
      <c r="C8" s="8"/>
    </row>
    <row r="9" spans="1:3" ht="16.5" thickBot="1" x14ac:dyDescent="0.3">
      <c r="A9" s="1" t="s">
        <v>2</v>
      </c>
      <c r="B9" s="28">
        <v>125</v>
      </c>
      <c r="C9" s="8">
        <f>B9*C2/B2</f>
        <v>196.22093023255815</v>
      </c>
    </row>
    <row r="10" spans="1:3" ht="16.5" thickBot="1" x14ac:dyDescent="0.3">
      <c r="A10" s="39" t="s">
        <v>22</v>
      </c>
      <c r="B10" s="28">
        <v>200</v>
      </c>
      <c r="C10" s="38">
        <f>B10*C2/B2</f>
        <v>313.95348837209303</v>
      </c>
    </row>
    <row r="11" spans="1:3" ht="16.5" thickBot="1" x14ac:dyDescent="0.3">
      <c r="A11" s="9" t="s">
        <v>4</v>
      </c>
      <c r="B11" s="30">
        <v>500</v>
      </c>
      <c r="C11" s="8">
        <f>B11*C2/B2</f>
        <v>784.88372093023258</v>
      </c>
    </row>
    <row r="12" spans="1:3" ht="16.5" thickBot="1" x14ac:dyDescent="0.3">
      <c r="A12" s="11" t="s">
        <v>24</v>
      </c>
      <c r="B12" s="12"/>
      <c r="C12" s="8"/>
    </row>
    <row r="13" spans="1:3" ht="16.5" thickBot="1" x14ac:dyDescent="0.3">
      <c r="A13" s="1" t="s">
        <v>2</v>
      </c>
      <c r="B13" s="27">
        <v>200</v>
      </c>
      <c r="C13" s="10">
        <f>B13*C2/B2</f>
        <v>313.95348837209303</v>
      </c>
    </row>
    <row r="14" spans="1:3" ht="16.5" thickBot="1" x14ac:dyDescent="0.3">
      <c r="A14" s="39" t="s">
        <v>22</v>
      </c>
      <c r="B14" s="28">
        <v>400</v>
      </c>
      <c r="C14" s="37">
        <f>B14*C2/B2</f>
        <v>627.90697674418607</v>
      </c>
    </row>
    <row r="15" spans="1:3" ht="16.5" thickBot="1" x14ac:dyDescent="0.3">
      <c r="A15" s="1" t="s">
        <v>4</v>
      </c>
      <c r="B15" s="28">
        <v>1000</v>
      </c>
      <c r="C15" s="8">
        <f>B15*C2/B2</f>
        <v>1569.7674418604652</v>
      </c>
    </row>
    <row r="16" spans="1:3" ht="16.5" thickBot="1" x14ac:dyDescent="0.3">
      <c r="A16" s="7" t="s">
        <v>25</v>
      </c>
      <c r="B16" s="13"/>
      <c r="C16" s="10"/>
    </row>
    <row r="17" spans="1:3" ht="16.5" thickBot="1" x14ac:dyDescent="0.3">
      <c r="A17" s="1" t="s">
        <v>2</v>
      </c>
      <c r="B17" s="27">
        <v>375</v>
      </c>
      <c r="C17" s="8">
        <f>B17*C2/B2</f>
        <v>588.6627906976745</v>
      </c>
    </row>
    <row r="18" spans="1:3" ht="16.5" thickBot="1" x14ac:dyDescent="0.3">
      <c r="A18" s="39" t="s">
        <v>22</v>
      </c>
      <c r="B18" s="28">
        <v>650</v>
      </c>
      <c r="C18" s="37">
        <f>B18*C2/B2</f>
        <v>1020.3488372093025</v>
      </c>
    </row>
    <row r="19" spans="1:3" ht="16.5" thickBot="1" x14ac:dyDescent="0.3">
      <c r="A19" s="9" t="s">
        <v>4</v>
      </c>
      <c r="B19" s="30">
        <v>1500</v>
      </c>
      <c r="C19" s="8">
        <f>B19*C2/B2</f>
        <v>2354.651162790698</v>
      </c>
    </row>
    <row r="20" spans="1:3" ht="16.5" thickBot="1" x14ac:dyDescent="0.3">
      <c r="A20" s="11" t="s">
        <v>26</v>
      </c>
      <c r="B20" s="12"/>
      <c r="C20" s="8"/>
    </row>
    <row r="21" spans="1:3" ht="16.5" thickBot="1" x14ac:dyDescent="0.3">
      <c r="A21" s="1" t="s">
        <v>2</v>
      </c>
      <c r="B21" s="27">
        <v>500</v>
      </c>
      <c r="C21" s="8">
        <f>B21*C2/B2</f>
        <v>784.88372093023258</v>
      </c>
    </row>
    <row r="22" spans="1:3" ht="16.5" thickBot="1" x14ac:dyDescent="0.3">
      <c r="A22" s="39" t="s">
        <v>22</v>
      </c>
      <c r="B22" s="28">
        <v>900</v>
      </c>
      <c r="C22" s="37">
        <f>B22*C2/B2</f>
        <v>1412.7906976744187</v>
      </c>
    </row>
    <row r="23" spans="1:3" ht="16.5" thickBot="1" x14ac:dyDescent="0.3">
      <c r="A23" s="9" t="s">
        <v>4</v>
      </c>
      <c r="B23" s="30">
        <v>2000</v>
      </c>
      <c r="C23" s="8">
        <f>B23*C2/B2</f>
        <v>3139.5348837209303</v>
      </c>
    </row>
    <row r="24" spans="1:3" ht="16.5" thickBot="1" x14ac:dyDescent="0.3">
      <c r="A24" s="11" t="s">
        <v>27</v>
      </c>
      <c r="B24" s="12"/>
      <c r="C24" s="8"/>
    </row>
    <row r="25" spans="1:3" ht="16.5" thickBot="1" x14ac:dyDescent="0.3">
      <c r="A25" s="1" t="s">
        <v>2</v>
      </c>
      <c r="B25" s="27">
        <v>625</v>
      </c>
      <c r="C25" s="8">
        <f>B25*C2/B2</f>
        <v>981.10465116279067</v>
      </c>
    </row>
    <row r="26" spans="1:3" ht="16.5" thickBot="1" x14ac:dyDescent="0.3">
      <c r="A26" s="39" t="s">
        <v>22</v>
      </c>
      <c r="B26" s="28">
        <v>1100</v>
      </c>
      <c r="C26" s="37">
        <f>B26*C2/B2</f>
        <v>1726.7441860465117</v>
      </c>
    </row>
    <row r="27" spans="1:3" ht="16.5" thickBot="1" x14ac:dyDescent="0.3">
      <c r="A27" s="9" t="s">
        <v>4</v>
      </c>
      <c r="B27" s="30">
        <v>2500</v>
      </c>
      <c r="C27" s="8">
        <f>B27*C2/B2</f>
        <v>3924.4186046511627</v>
      </c>
    </row>
    <row r="28" spans="1:3" ht="16.5" thickBot="1" x14ac:dyDescent="0.3">
      <c r="A28" s="11" t="s">
        <v>28</v>
      </c>
      <c r="B28" s="12"/>
      <c r="C28" s="8"/>
    </row>
    <row r="29" spans="1:3" ht="16.5" thickBot="1" x14ac:dyDescent="0.3">
      <c r="A29" s="1" t="s">
        <v>2</v>
      </c>
      <c r="B29" s="27">
        <v>1000</v>
      </c>
      <c r="C29" s="8">
        <f>B29*C2/B2</f>
        <v>1569.7674418604652</v>
      </c>
    </row>
    <row r="30" spans="1:3" ht="16.5" thickBot="1" x14ac:dyDescent="0.3">
      <c r="A30" s="39" t="s">
        <v>22</v>
      </c>
      <c r="B30" s="28">
        <v>2000</v>
      </c>
      <c r="C30" s="37">
        <f>B30*C2/B2</f>
        <v>3139.5348837209303</v>
      </c>
    </row>
    <row r="31" spans="1:3" ht="16.5" thickBot="1" x14ac:dyDescent="0.3">
      <c r="A31" s="9" t="s">
        <v>4</v>
      </c>
      <c r="B31" s="30">
        <v>4000</v>
      </c>
      <c r="C31" s="8">
        <f>B31*C2/B2</f>
        <v>6279.0697674418607</v>
      </c>
    </row>
    <row r="32" spans="1:3" ht="16.5" thickBot="1" x14ac:dyDescent="0.3">
      <c r="A32" s="11" t="s">
        <v>29</v>
      </c>
      <c r="B32" s="12"/>
      <c r="C32" s="8"/>
    </row>
    <row r="33" spans="1:3" ht="16.5" thickBot="1" x14ac:dyDescent="0.3">
      <c r="A33" s="1" t="s">
        <v>2</v>
      </c>
      <c r="B33" s="27">
        <v>1000</v>
      </c>
      <c r="C33" s="8">
        <f>B33*C2/B2</f>
        <v>1569.7674418604652</v>
      </c>
    </row>
    <row r="34" spans="1:3" ht="16.5" thickBot="1" x14ac:dyDescent="0.3">
      <c r="A34" s="39" t="s">
        <v>22</v>
      </c>
      <c r="B34" s="28">
        <v>2500</v>
      </c>
      <c r="C34" s="37">
        <f>B34*C2/B2</f>
        <v>3924.4186046511627</v>
      </c>
    </row>
    <row r="35" spans="1:3" ht="16.5" thickBot="1" x14ac:dyDescent="0.3">
      <c r="A35" s="1" t="s">
        <v>4</v>
      </c>
      <c r="B35" s="28">
        <v>5000</v>
      </c>
      <c r="C35" s="8">
        <f>B35*C2/B2</f>
        <v>7848.8372093023254</v>
      </c>
    </row>
    <row r="36" spans="1:3" ht="16.5" thickBot="1" x14ac:dyDescent="0.3">
      <c r="A36" s="7" t="s">
        <v>30</v>
      </c>
      <c r="B36" s="13"/>
      <c r="C36" s="8"/>
    </row>
    <row r="37" spans="1:3" ht="16.5" thickBot="1" x14ac:dyDescent="0.3">
      <c r="A37" s="1" t="s">
        <v>2</v>
      </c>
      <c r="B37" s="27">
        <v>1000</v>
      </c>
      <c r="C37" s="8">
        <f>B37*C2/B2</f>
        <v>1569.7674418604652</v>
      </c>
    </row>
    <row r="38" spans="1:3" ht="16.5" thickBot="1" x14ac:dyDescent="0.3">
      <c r="A38" s="39" t="s">
        <v>22</v>
      </c>
      <c r="B38" s="28">
        <v>3000</v>
      </c>
      <c r="C38" s="37">
        <f>B38*C2/B2</f>
        <v>4709.302325581396</v>
      </c>
    </row>
    <row r="39" spans="1:3" ht="16.5" thickBot="1" x14ac:dyDescent="0.3">
      <c r="A39" s="9" t="s">
        <v>4</v>
      </c>
      <c r="B39" s="30">
        <v>6000</v>
      </c>
      <c r="C39" s="8">
        <f>B39*C2/B2</f>
        <v>9418.6046511627919</v>
      </c>
    </row>
    <row r="40" spans="1:3" ht="16.5" thickBot="1" x14ac:dyDescent="0.3">
      <c r="A40" s="11" t="s">
        <v>31</v>
      </c>
      <c r="B40" s="12"/>
      <c r="C40" s="8"/>
    </row>
    <row r="41" spans="1:3" ht="16.5" thickBot="1" x14ac:dyDescent="0.3">
      <c r="A41" s="1" t="s">
        <v>2</v>
      </c>
      <c r="B41" s="27">
        <v>1000</v>
      </c>
      <c r="C41" s="8">
        <f>B41*C2/B2</f>
        <v>1569.7674418604652</v>
      </c>
    </row>
    <row r="42" spans="1:3" ht="16.5" thickBot="1" x14ac:dyDescent="0.3">
      <c r="A42" s="39" t="s">
        <v>22</v>
      </c>
      <c r="B42" s="28">
        <v>5000</v>
      </c>
      <c r="C42" s="37">
        <f>B42*C2/B2</f>
        <v>7848.8372093023254</v>
      </c>
    </row>
    <row r="43" spans="1:3" ht="16.5" thickBot="1" x14ac:dyDescent="0.3">
      <c r="A43" s="9" t="s">
        <v>4</v>
      </c>
      <c r="B43" s="31">
        <v>10000</v>
      </c>
      <c r="C43" s="8">
        <f>B43*C2/B2</f>
        <v>15697.674418604651</v>
      </c>
    </row>
    <row r="44" spans="1:3" ht="16.5" thickBot="1" x14ac:dyDescent="0.3">
      <c r="A44" s="11" t="s">
        <v>32</v>
      </c>
      <c r="B44" s="15"/>
      <c r="C44" s="8"/>
    </row>
    <row r="45" spans="1:3" ht="16.5" thickBot="1" x14ac:dyDescent="0.3">
      <c r="A45" s="40" t="s">
        <v>2</v>
      </c>
      <c r="B45" s="28">
        <v>1000</v>
      </c>
      <c r="C45" s="8">
        <f>B45*C2/B2</f>
        <v>1569.7674418604652</v>
      </c>
    </row>
    <row r="46" spans="1:3" ht="16.5" thickBot="1" x14ac:dyDescent="0.3">
      <c r="A46" s="39" t="s">
        <v>22</v>
      </c>
      <c r="B46" s="28">
        <v>7000</v>
      </c>
      <c r="C46" s="37">
        <f>B46*C2/B2</f>
        <v>10988.372093023256</v>
      </c>
    </row>
    <row r="47" spans="1:3" ht="16.5" thickBot="1" x14ac:dyDescent="0.3">
      <c r="A47" s="9" t="s">
        <v>4</v>
      </c>
      <c r="B47" s="28">
        <v>14000</v>
      </c>
      <c r="C47" s="8">
        <f>B47*C2/B2</f>
        <v>21976.744186046511</v>
      </c>
    </row>
    <row r="48" spans="1:3" ht="16.5" thickBot="1" x14ac:dyDescent="0.3">
      <c r="A48" s="11" t="s">
        <v>33</v>
      </c>
      <c r="B48" s="13"/>
      <c r="C48" s="8"/>
    </row>
    <row r="49" spans="1:3" ht="16.5" thickBot="1" x14ac:dyDescent="0.3">
      <c r="A49" s="1" t="s">
        <v>2</v>
      </c>
      <c r="B49" s="27">
        <v>1000</v>
      </c>
      <c r="C49" s="8">
        <f>B49*C2/B2</f>
        <v>1569.7674418604652</v>
      </c>
    </row>
    <row r="50" spans="1:3" ht="16.5" thickBot="1" x14ac:dyDescent="0.3">
      <c r="A50" s="39" t="s">
        <v>22</v>
      </c>
      <c r="B50" s="28">
        <v>10000</v>
      </c>
      <c r="C50" s="37">
        <f>B50*C2/B2</f>
        <v>15697.674418604651</v>
      </c>
    </row>
    <row r="51" spans="1:3" ht="16.5" thickBot="1" x14ac:dyDescent="0.3">
      <c r="A51" s="1" t="s">
        <v>4</v>
      </c>
      <c r="B51" s="28">
        <v>20000</v>
      </c>
      <c r="C51" s="8">
        <f>B51*C2/B2</f>
        <v>31395.348837209302</v>
      </c>
    </row>
    <row r="52" spans="1:3" ht="16.5" thickBot="1" x14ac:dyDescent="0.3">
      <c r="A52" s="7" t="s">
        <v>36</v>
      </c>
      <c r="B52" s="13"/>
      <c r="C52" s="8"/>
    </row>
    <row r="53" spans="1:3" ht="16.5" thickBot="1" x14ac:dyDescent="0.3">
      <c r="A53" s="1" t="s">
        <v>2</v>
      </c>
      <c r="B53" s="27">
        <v>1000</v>
      </c>
      <c r="C53" s="8">
        <f>B53*C2/B2</f>
        <v>1569.7674418604652</v>
      </c>
    </row>
    <row r="54" spans="1:3" ht="16.5" thickBot="1" x14ac:dyDescent="0.3">
      <c r="A54" s="39" t="s">
        <v>22</v>
      </c>
      <c r="B54" s="28">
        <v>15000</v>
      </c>
      <c r="C54" s="37">
        <f>B54*C2/B2</f>
        <v>23546.511627906977</v>
      </c>
    </row>
    <row r="55" spans="1:3" ht="16.5" thickBot="1" x14ac:dyDescent="0.3">
      <c r="A55" s="9" t="s">
        <v>4</v>
      </c>
      <c r="B55" s="30">
        <v>30000</v>
      </c>
      <c r="C55" s="36">
        <f>B55*C2/B2</f>
        <v>47093.023255813954</v>
      </c>
    </row>
    <row r="56" spans="1:3" ht="16.5" thickBot="1" x14ac:dyDescent="0.3">
      <c r="A56" s="3"/>
      <c r="B56" s="4"/>
      <c r="C56" s="2"/>
    </row>
    <row r="57" spans="1:3" ht="16.5" thickBot="1" x14ac:dyDescent="0.3">
      <c r="A57" s="24" t="s">
        <v>35</v>
      </c>
      <c r="B57" s="16"/>
      <c r="C57" s="35"/>
    </row>
    <row r="58" spans="1:3" ht="16.5" thickBot="1" x14ac:dyDescent="0.3">
      <c r="A58" s="1" t="s">
        <v>2</v>
      </c>
      <c r="B58" s="32">
        <v>75</v>
      </c>
      <c r="C58" s="8">
        <f>B58*C2/B2</f>
        <v>117.73255813953489</v>
      </c>
    </row>
    <row r="59" spans="1:3" ht="16.5" thickBot="1" x14ac:dyDescent="0.3">
      <c r="A59" s="39" t="s">
        <v>22</v>
      </c>
      <c r="B59" s="33">
        <v>1200</v>
      </c>
      <c r="C59" s="37">
        <f>B59*C2/B2</f>
        <v>1883.7209302325582</v>
      </c>
    </row>
    <row r="60" spans="1:3" ht="16.5" thickBot="1" x14ac:dyDescent="0.3">
      <c r="A60" s="9" t="s">
        <v>4</v>
      </c>
      <c r="B60" s="34">
        <v>10000</v>
      </c>
      <c r="C60" s="36">
        <f>B60*C2/B2</f>
        <v>15697.674418604651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D244-6548-4336-83CE-D25D835B11D3}">
  <dimension ref="A1:C54"/>
  <sheetViews>
    <sheetView tabSelected="1" workbookViewId="0">
      <selection activeCell="B1" sqref="B1:B1048576"/>
    </sheetView>
  </sheetViews>
  <sheetFormatPr baseColWidth="10" defaultRowHeight="15" x14ac:dyDescent="0.25"/>
  <cols>
    <col min="1" max="1" width="42" customWidth="1"/>
    <col min="2" max="2" width="20.7109375" hidden="1" customWidth="1"/>
    <col min="3" max="20" width="20.7109375" customWidth="1"/>
  </cols>
  <sheetData>
    <row r="1" spans="1:3" ht="21.75" thickBot="1" x14ac:dyDescent="0.3">
      <c r="A1" s="17" t="s">
        <v>21</v>
      </c>
      <c r="B1" s="18" t="s">
        <v>0</v>
      </c>
      <c r="C1" s="19" t="s">
        <v>1</v>
      </c>
    </row>
    <row r="2" spans="1:3" ht="17.25" thickTop="1" thickBot="1" x14ac:dyDescent="0.3">
      <c r="A2" s="22" t="s">
        <v>37</v>
      </c>
      <c r="B2" s="26">
        <v>105.78</v>
      </c>
      <c r="C2" s="23">
        <v>166.05</v>
      </c>
    </row>
    <row r="3" spans="1:3" ht="15.75" thickBot="1" x14ac:dyDescent="0.3"/>
    <row r="4" spans="1:3" ht="19.5" thickBot="1" x14ac:dyDescent="0.35">
      <c r="A4" s="42" t="s">
        <v>45</v>
      </c>
    </row>
    <row r="5" spans="1:3" ht="16.5" thickBot="1" x14ac:dyDescent="0.3">
      <c r="A5" s="24" t="s">
        <v>48</v>
      </c>
    </row>
    <row r="6" spans="1:3" ht="16.5" thickBot="1" x14ac:dyDescent="0.3">
      <c r="A6" s="1" t="s">
        <v>2</v>
      </c>
      <c r="B6" s="27">
        <v>26.46</v>
      </c>
      <c r="C6" s="8">
        <f>B6*C2/B2</f>
        <v>41.536046511627909</v>
      </c>
    </row>
    <row r="7" spans="1:3" ht="16.5" thickBot="1" x14ac:dyDescent="0.3">
      <c r="A7" s="39" t="s">
        <v>3</v>
      </c>
      <c r="B7" s="28">
        <v>36.46</v>
      </c>
      <c r="C7" s="37">
        <f>B7*C2/B2</f>
        <v>57.233720930232565</v>
      </c>
    </row>
    <row r="8" spans="1:3" ht="16.5" thickBot="1" x14ac:dyDescent="0.3">
      <c r="A8" s="9" t="s">
        <v>4</v>
      </c>
      <c r="B8" s="29">
        <v>46.46</v>
      </c>
      <c r="C8" s="43">
        <f>B8*C2/B2</f>
        <v>72.931395348837214</v>
      </c>
    </row>
    <row r="9" spans="1:3" ht="16.5" thickBot="1" x14ac:dyDescent="0.3">
      <c r="A9" s="11" t="s">
        <v>47</v>
      </c>
      <c r="B9" s="25"/>
      <c r="C9" s="8"/>
    </row>
    <row r="10" spans="1:3" ht="16.5" thickBot="1" x14ac:dyDescent="0.3">
      <c r="A10" s="1" t="s">
        <v>2</v>
      </c>
      <c r="B10" s="27">
        <v>26.46</v>
      </c>
      <c r="C10" s="8">
        <f>B10*C2/B2</f>
        <v>41.536046511627909</v>
      </c>
    </row>
    <row r="11" spans="1:3" ht="16.5" thickBot="1" x14ac:dyDescent="0.3">
      <c r="A11" s="39" t="s">
        <v>3</v>
      </c>
      <c r="B11" s="28">
        <v>36.46</v>
      </c>
      <c r="C11" s="38">
        <f>B11*C2/B2</f>
        <v>57.233720930232565</v>
      </c>
    </row>
    <row r="12" spans="1:3" ht="16.5" thickBot="1" x14ac:dyDescent="0.3">
      <c r="A12" s="9" t="s">
        <v>4</v>
      </c>
      <c r="B12" s="29">
        <v>46.46</v>
      </c>
      <c r="C12" s="43">
        <f>B12*C2/B2</f>
        <v>72.931395348837214</v>
      </c>
    </row>
    <row r="13" spans="1:3" ht="48" thickBot="1" x14ac:dyDescent="0.3">
      <c r="A13" s="41" t="s">
        <v>54</v>
      </c>
      <c r="B13" s="12"/>
      <c r="C13" s="8"/>
    </row>
    <row r="14" spans="1:3" ht="16.5" thickBot="1" x14ac:dyDescent="0.3">
      <c r="A14" s="1" t="s">
        <v>2</v>
      </c>
      <c r="B14" s="27">
        <v>26.46</v>
      </c>
      <c r="C14" s="10">
        <f>B14*C2/B2</f>
        <v>41.536046511627909</v>
      </c>
    </row>
    <row r="15" spans="1:3" ht="16.5" thickBot="1" x14ac:dyDescent="0.3">
      <c r="A15" s="39" t="s">
        <v>3</v>
      </c>
      <c r="B15" s="28">
        <v>36.46</v>
      </c>
      <c r="C15" s="37">
        <f>B15*C2/B2</f>
        <v>57.233720930232565</v>
      </c>
    </row>
    <row r="16" spans="1:3" ht="16.5" thickBot="1" x14ac:dyDescent="0.3">
      <c r="A16" s="1" t="s">
        <v>4</v>
      </c>
      <c r="B16" s="29">
        <v>46.46</v>
      </c>
      <c r="C16" s="43">
        <f>B16*C2/B2</f>
        <v>72.931395348837214</v>
      </c>
    </row>
    <row r="17" spans="1:3" ht="16.5" thickBot="1" x14ac:dyDescent="0.3">
      <c r="A17" s="7" t="s">
        <v>50</v>
      </c>
      <c r="B17" s="13"/>
      <c r="C17" s="10"/>
    </row>
    <row r="18" spans="1:3" ht="16.5" thickBot="1" x14ac:dyDescent="0.3">
      <c r="A18" s="1" t="s">
        <v>2</v>
      </c>
      <c r="B18" s="27">
        <v>57.86</v>
      </c>
      <c r="C18" s="8">
        <f>B18*C2/B2</f>
        <v>90.826744186046511</v>
      </c>
    </row>
    <row r="19" spans="1:3" ht="16.5" thickBot="1" x14ac:dyDescent="0.3">
      <c r="A19" s="39" t="s">
        <v>3</v>
      </c>
      <c r="B19" s="28">
        <v>72.86</v>
      </c>
      <c r="C19" s="37">
        <f>B19*C2/B2</f>
        <v>114.37325581395349</v>
      </c>
    </row>
    <row r="20" spans="1:3" ht="16.5" thickBot="1" x14ac:dyDescent="0.3">
      <c r="A20" s="9" t="s">
        <v>4</v>
      </c>
      <c r="B20" s="30">
        <v>87.86</v>
      </c>
      <c r="C20" s="43">
        <f>B20*C2/B2</f>
        <v>137.91976744186047</v>
      </c>
    </row>
    <row r="21" spans="1:3" ht="19.5" thickBot="1" x14ac:dyDescent="0.35">
      <c r="A21" s="42" t="s">
        <v>52</v>
      </c>
    </row>
    <row r="22" spans="1:3" ht="16.5" thickBot="1" x14ac:dyDescent="0.3">
      <c r="A22" s="24" t="s">
        <v>48</v>
      </c>
    </row>
    <row r="23" spans="1:3" ht="16.5" thickBot="1" x14ac:dyDescent="0.3">
      <c r="A23" s="1" t="s">
        <v>2</v>
      </c>
      <c r="B23" s="27">
        <v>26.46</v>
      </c>
      <c r="C23" s="8">
        <f>B23*C2/B2</f>
        <v>41.536046511627909</v>
      </c>
    </row>
    <row r="24" spans="1:3" ht="16.5" thickBot="1" x14ac:dyDescent="0.3">
      <c r="A24" s="39" t="s">
        <v>3</v>
      </c>
      <c r="B24" s="28">
        <v>36.46</v>
      </c>
      <c r="C24" s="37">
        <f>B24*C2/B2</f>
        <v>57.233720930232565</v>
      </c>
    </row>
    <row r="25" spans="1:3" ht="16.5" thickBot="1" x14ac:dyDescent="0.3">
      <c r="A25" s="9" t="s">
        <v>4</v>
      </c>
      <c r="B25" s="29">
        <v>46.46</v>
      </c>
      <c r="C25" s="43">
        <f>B25*C2/B2</f>
        <v>72.931395348837214</v>
      </c>
    </row>
    <row r="26" spans="1:3" ht="16.5" thickBot="1" x14ac:dyDescent="0.3">
      <c r="A26" s="11" t="s">
        <v>47</v>
      </c>
      <c r="B26" s="25"/>
      <c r="C26" s="8"/>
    </row>
    <row r="27" spans="1:3" ht="16.5" thickBot="1" x14ac:dyDescent="0.3">
      <c r="A27" s="1" t="s">
        <v>2</v>
      </c>
      <c r="B27" s="27">
        <v>57.86</v>
      </c>
      <c r="C27" s="8">
        <f>B27*C2/B2</f>
        <v>90.826744186046511</v>
      </c>
    </row>
    <row r="28" spans="1:3" ht="16.5" thickBot="1" x14ac:dyDescent="0.3">
      <c r="A28" s="39" t="s">
        <v>3</v>
      </c>
      <c r="B28" s="28">
        <v>72.86</v>
      </c>
      <c r="C28" s="38">
        <f>B28*C2/B2</f>
        <v>114.37325581395349</v>
      </c>
    </row>
    <row r="29" spans="1:3" ht="16.5" thickBot="1" x14ac:dyDescent="0.3">
      <c r="A29" s="9" t="s">
        <v>4</v>
      </c>
      <c r="B29" s="30">
        <v>87.86</v>
      </c>
      <c r="C29" s="8">
        <f>B29*C2/B2</f>
        <v>137.91976744186047</v>
      </c>
    </row>
    <row r="30" spans="1:3" ht="48" thickBot="1" x14ac:dyDescent="0.3">
      <c r="A30" s="41" t="s">
        <v>54</v>
      </c>
      <c r="B30" s="12"/>
      <c r="C30" s="8"/>
    </row>
    <row r="31" spans="1:3" ht="16.5" thickBot="1" x14ac:dyDescent="0.3">
      <c r="A31" s="1" t="s">
        <v>2</v>
      </c>
      <c r="B31" s="27">
        <v>89.32</v>
      </c>
      <c r="C31" s="10">
        <f>B31*C2/B2</f>
        <v>140.21162790697673</v>
      </c>
    </row>
    <row r="32" spans="1:3" ht="16.5" thickBot="1" x14ac:dyDescent="0.3">
      <c r="A32" s="39" t="s">
        <v>3</v>
      </c>
      <c r="B32" s="28">
        <v>109.32</v>
      </c>
      <c r="C32" s="37">
        <f>B32*C2/B2</f>
        <v>171.60697674418603</v>
      </c>
    </row>
    <row r="33" spans="1:3" ht="16.5" thickBot="1" x14ac:dyDescent="0.3">
      <c r="A33" s="1" t="s">
        <v>4</v>
      </c>
      <c r="B33" s="28">
        <v>129.32</v>
      </c>
      <c r="C33" s="8">
        <f>B33*C2/B2</f>
        <v>203.00232558139535</v>
      </c>
    </row>
    <row r="34" spans="1:3" ht="16.5" thickBot="1" x14ac:dyDescent="0.3">
      <c r="A34" s="7" t="s">
        <v>49</v>
      </c>
      <c r="B34" s="13"/>
      <c r="C34" s="10"/>
    </row>
    <row r="35" spans="1:3" ht="16.5" thickBot="1" x14ac:dyDescent="0.3">
      <c r="A35" s="1" t="s">
        <v>2</v>
      </c>
      <c r="B35" s="27">
        <v>188.64</v>
      </c>
      <c r="C35" s="8">
        <f>B35*C2/B2</f>
        <v>296.12093023255812</v>
      </c>
    </row>
    <row r="36" spans="1:3" ht="16.5" thickBot="1" x14ac:dyDescent="0.3">
      <c r="A36" s="39" t="s">
        <v>3</v>
      </c>
      <c r="B36" s="28">
        <v>218.64</v>
      </c>
      <c r="C36" s="37">
        <f>B36*C2/B2</f>
        <v>343.21395348837206</v>
      </c>
    </row>
    <row r="37" spans="1:3" ht="16.5" thickBot="1" x14ac:dyDescent="0.3">
      <c r="A37" s="9" t="s">
        <v>4</v>
      </c>
      <c r="B37" s="31">
        <v>248.64</v>
      </c>
      <c r="C37" s="43">
        <f>B37*C2/B2</f>
        <v>390.30697674418604</v>
      </c>
    </row>
    <row r="38" spans="1:3" ht="19.5" thickBot="1" x14ac:dyDescent="0.35">
      <c r="A38" s="42" t="s">
        <v>53</v>
      </c>
    </row>
    <row r="39" spans="1:3" ht="16.5" thickBot="1" x14ac:dyDescent="0.3">
      <c r="A39" s="24" t="s">
        <v>46</v>
      </c>
    </row>
    <row r="40" spans="1:3" ht="16.5" thickBot="1" x14ac:dyDescent="0.3">
      <c r="A40" s="1" t="s">
        <v>2</v>
      </c>
      <c r="B40" s="27">
        <v>38.61</v>
      </c>
      <c r="C40" s="8">
        <f>B40*C2/B2</f>
        <v>60.608720930232565</v>
      </c>
    </row>
    <row r="41" spans="1:3" ht="16.5" thickBot="1" x14ac:dyDescent="0.3">
      <c r="A41" s="39" t="s">
        <v>3</v>
      </c>
      <c r="B41" s="28">
        <v>48.61</v>
      </c>
      <c r="C41" s="37">
        <f>B41*C2/B2</f>
        <v>76.306395348837214</v>
      </c>
    </row>
    <row r="42" spans="1:3" ht="16.5" thickBot="1" x14ac:dyDescent="0.3">
      <c r="A42" s="9" t="s">
        <v>4</v>
      </c>
      <c r="B42" s="29">
        <v>58.61</v>
      </c>
      <c r="C42" s="43">
        <f>B42*C2/B2</f>
        <v>92.004069767441862</v>
      </c>
    </row>
    <row r="43" spans="1:3" ht="16.5" thickBot="1" x14ac:dyDescent="0.3">
      <c r="A43" s="11" t="s">
        <v>47</v>
      </c>
      <c r="B43" s="25"/>
      <c r="C43" s="8"/>
    </row>
    <row r="44" spans="1:3" ht="16.5" thickBot="1" x14ac:dyDescent="0.3">
      <c r="A44" s="1" t="s">
        <v>2</v>
      </c>
      <c r="B44" s="28">
        <v>82.17</v>
      </c>
      <c r="C44" s="8">
        <f>B44*C2/B2</f>
        <v>128.98779069767443</v>
      </c>
    </row>
    <row r="45" spans="1:3" ht="16.5" thickBot="1" x14ac:dyDescent="0.3">
      <c r="A45" s="39" t="s">
        <v>3</v>
      </c>
      <c r="B45" s="28">
        <v>97.17</v>
      </c>
      <c r="C45" s="38">
        <f>B45*C2/B2</f>
        <v>152.53430232558139</v>
      </c>
    </row>
    <row r="46" spans="1:3" ht="16.5" thickBot="1" x14ac:dyDescent="0.3">
      <c r="A46" s="9" t="s">
        <v>4</v>
      </c>
      <c r="B46" s="30">
        <v>112.17</v>
      </c>
      <c r="C46" s="8">
        <f>B46*C2/B2</f>
        <v>176.08081395348839</v>
      </c>
    </row>
    <row r="47" spans="1:3" ht="48" thickBot="1" x14ac:dyDescent="0.3">
      <c r="A47" s="41" t="s">
        <v>54</v>
      </c>
      <c r="B47" s="12"/>
      <c r="C47" s="8"/>
    </row>
    <row r="48" spans="1:3" ht="16.5" thickBot="1" x14ac:dyDescent="0.3">
      <c r="A48" s="1" t="s">
        <v>2</v>
      </c>
      <c r="B48" s="27">
        <v>120.78</v>
      </c>
      <c r="C48" s="10">
        <f>B48*C2/B2</f>
        <v>189.59651162790698</v>
      </c>
    </row>
    <row r="49" spans="1:3" ht="16.5" thickBot="1" x14ac:dyDescent="0.3">
      <c r="A49" s="39" t="s">
        <v>3</v>
      </c>
      <c r="B49" s="28">
        <v>145.78</v>
      </c>
      <c r="C49" s="37">
        <f>B49*C2/B2</f>
        <v>228.84069767441861</v>
      </c>
    </row>
    <row r="50" spans="1:3" ht="16.5" thickBot="1" x14ac:dyDescent="0.3">
      <c r="A50" s="1" t="s">
        <v>4</v>
      </c>
      <c r="B50" s="28">
        <v>160.78</v>
      </c>
      <c r="C50" s="8">
        <f>B50*C2/B2</f>
        <v>252.38720930232557</v>
      </c>
    </row>
    <row r="51" spans="1:3" ht="16.5" thickBot="1" x14ac:dyDescent="0.3">
      <c r="A51" s="7" t="s">
        <v>49</v>
      </c>
      <c r="B51" s="13"/>
      <c r="C51" s="10"/>
    </row>
    <row r="52" spans="1:3" ht="16.5" thickBot="1" x14ac:dyDescent="0.3">
      <c r="A52" s="1" t="s">
        <v>2</v>
      </c>
      <c r="B52" s="27">
        <v>251.5</v>
      </c>
      <c r="C52" s="8">
        <f>B52*C2/B2</f>
        <v>394.79651162790702</v>
      </c>
    </row>
    <row r="53" spans="1:3" ht="16.5" thickBot="1" x14ac:dyDescent="0.3">
      <c r="A53" s="39" t="s">
        <v>3</v>
      </c>
      <c r="B53" s="28">
        <v>291.5</v>
      </c>
      <c r="C53" s="37">
        <f>B53*C2/B2</f>
        <v>457.58720930232562</v>
      </c>
    </row>
    <row r="54" spans="1:3" ht="16.5" thickBot="1" x14ac:dyDescent="0.3">
      <c r="A54" s="9" t="s">
        <v>4</v>
      </c>
      <c r="B54" s="30">
        <v>331.5</v>
      </c>
      <c r="C54" s="43">
        <f>B54*C2/B2</f>
        <v>520.37790697674427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b6bdbe6-c28b-4509-9f60-3d65d4de0b77}" enabled="0" method="" siteId="{bb6bdbe6-c28b-4509-9f60-3d65d4de0b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Rechtsplegingsvergoeding</vt:lpstr>
      <vt:lpstr>Rechtsplegingsvergoeding AR-AH</vt:lpstr>
      <vt:lpstr>Indemnité de procédure</vt:lpstr>
      <vt:lpstr>Indemnité de procédure TT-CT</vt:lpstr>
    </vt:vector>
  </TitlesOfParts>
  <Company>Federal Justice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Tramasure Anaëlle</dc:creator>
  <cp:lastModifiedBy>Tramasure Anaëlle</cp:lastModifiedBy>
  <dcterms:created xsi:type="dcterms:W3CDTF">2025-03-03T10:31:05Z</dcterms:created>
  <dcterms:modified xsi:type="dcterms:W3CDTF">2025-03-03T16:20:25Z</dcterms:modified>
</cp:coreProperties>
</file>